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E:\5 2026 UT\03. TAIP.3 SOLICITUDES\4 INFORMES MENSUALES SI-SARCO\1 SI 2026\PUBLICAR\"/>
    </mc:Choice>
  </mc:AlternateContent>
  <xr:revisionPtr revIDLastSave="0" documentId="13_ncr:1_{E38D0C04-0DB0-4ADF-8C97-AF731A582AC0}" xr6:coauthVersionLast="47" xr6:coauthVersionMax="47" xr10:uidLastSave="{00000000-0000-0000-0000-000000000000}"/>
  <bookViews>
    <workbookView xWindow="-108" yWindow="-108" windowWidth="23256" windowHeight="1245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<sst xmlns="http://schemas.openxmlformats.org/spreadsheetml/2006/main" count="85" uniqueCount="72">
  <si>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</si>
  <si>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</si>
  <si>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</si>
  <si>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</si>
  <si>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</si>
  <si>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</si>
  <si>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</si>
  <si>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</si>
  <si>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</si>
  <si>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</si>
  <si>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</si>
  <si>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</si>
  <si>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</si>
  <si>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</si>
  <si>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</si>
  <si>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</si>
  <si>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</si>
  <si>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</si>
  <si>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</si>
  <si>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</si>
  <si>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</si>
  <si>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</si>
  <si>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</si>
  <si>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</si>
  <si>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</si>
  <si>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</si>
  <si>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</si>
  <si>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</si>
  <si>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</si>
  <si>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</si>
  <si>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</si>
  <si>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</si>
  <si>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</si>
  <si>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</si>
  <si>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</si>
  <si>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</si>
  <si>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</si>
  <si>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</si>
  <si>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</si>
  <si>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</si>
  <si>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</si>
  <si>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</si>
  <si>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</si>
  <si>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</si>
  <si>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</si>
  <si>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</si>
  <si>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</si>
  <si>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</si>
  <si>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</si>
  <si>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</si>
  <si>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</si>
  <si>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</si>
  <si>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</si>
  <si>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</si>
  <si>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</si>
  <si>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</si>
  <si>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</si>
  <si>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</si>
  <si>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</si>
  <si>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</si>
  <si>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</si>
  <si>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</si>
  <si>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</si>
  <si>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Juan Castro</t>
  </si>
  <si>
    <t>adolfo jr. Hernandez campos</t>
  </si>
  <si>
    <t>Mayra Guerra</t>
  </si>
  <si>
    <t>Asunto: Solicitud de acceso a información pública – Vinculación e inserción laboral
A quien corresponda:
Con fundamento en el artículo 8° de la Constitución Política de los Estados Unidos Mexicanos (derecho
de petición) y, tratándose de instituciones públicas, en los principios de máxima publicidad, transparencia
y rendición de cuentas previstos en la legislación en materia de acceso a la información, solicito
formalmente la siguiente información estadística y documental relacionada con los mecanismos
institucionales de vinculación académica y laboral.
La presente solicitud tiene fines de análisis comparativo interinstitucional, por lo que se requiere
información cuantificable, verificable y, en su caso, documentada.
I. Programas de Vinculación Distintos al Servicio Social
Confirmar si la institución cuenta con programas de “Prácticas Profesionales”, “Residencias”, “Estancias”,
“Modelo Dual”, “Vinculación Laboral” o figura equivalente distinta del Servicio Social obligatorio.
Indicar fundamento normativo interno que regula dichas figuras (reglamento, lineamientos, manual,
acuerdo del consejo universitario, etc.).
II. Convenios de Vinculación con Posible Remuneración
3. Precisar si existen convenios vigentes que permitan que el estudiante reciba remuneración económica
directa por parte de la empresa o institución receptora.
4. Número total de convenios vigentes al cierre de 2025, desglosados por categoría:
A) Convenios exclusivamente para Servicio Social (sin fines de contratación).
B) Convenios de Vinculación Laboral / Bolsa de Trabajo / Modelo Dual (con potencial de contratación).
C) Convenios que contemplen explícitamente apoyo económico o remuneración.
Solicito copia en versión pública (PDF) de los formatos de convenio vigentes utilizados para cada
categoría anterior, testando únicamente datos personales o información estrictamente confidencial.
III. Cláusulas de Seguimiento y Contratación
6. Indicar si los convenios incluyen cláusulas que obliguen a la empresa receptora a reportar:
a) Evaluación del desempeño del estudiante.
b) Si el estudiante fue contratado al concluir el periodo.
c) Tipo de contratación realizada (honorarios, contrato temporal, contrato indefinido, etc.).
IV. Resultados de Inserción Laboral
7. Porcentaje exacto de egresados del periodo 2024–2025 que obtuvieron su primer empleo formal a
través de un mecanismo gestionado por la universidad (convenio, bolsa institucional, programa dual,
etc.).
8. Metodología utilizada para calcular dicho porcentaje (encuesta, estudio de seguimiento, base
administrativa, corte temporal).
9. Fecha del último estudio formal de seguimiento de egresados y periodicidad con la que se realiza.
V. Plataforma de Bolsa de Trabajo
10. Confirmar si la universidad cuenta con plataforma digital de bolsa de trabajo institucional.
11. Indicar número de vacantes publicadas durante 2025 y número de colocaciones registradas
formalmente a través de dicha plataforma.
VI. Revalidación de Empleo Formal como Servicio Social
12. Precisar si la institución permite revalidar horas de empleo formal (con contrato laboral y afiliación a
seguridad social) como Servicio Social.
13. En su caso, proporcionar fundamento normativo interno y criterios de autorización.
En caso de que alguna información sea considerada reservada, solicito se aplique el principio de
divisibilidad y se entregue versión pública debidamente fundada y motivada.
Agradeceré se proporcione la información en formato digital y con datos numéricos expresados de
manera exacta (no estimaciones generales), a efecto de permitir comparabilidad objetiva entre
instituciones.
Quedo atento a su respuesta dentro de los plazos aplicables conforme a su normativa interna o
legislación correspondiente.</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</si>
  <si>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</si>
  <si>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Conforme a mi derecho de acceso a la información pública, solicito saber si esta institución cuenta con lactarios, estancias infantiles, sanitarios familiares y cambiadores de pañales. En caso de que existan, solicito se informe de manera detallada cuántos son, cuál es su ubicación exacta, cuáles son sus horarios de servicio y qué personas pueden utilizarlos (estudiantes, personal administrativo, docentes, investigadores o público en general).</t>
  </si>
  <si>
    <t xml:space="preserve">Respuesta: El Instituto Tecnológico Superior de Tamazunchale, S.L.P., a través del Comité de Transparencia le informa que en atención a la solicitud de información con folio 240469526000001, este Comité de Transparencia valida y aprueba que se otorgue como respuesta el Oficio No. TAIP.3/UTP/007/2026 emitido por la Unidad de Transparencia el cual contiene las respuestas generadas por la Subdirección de Vinculación, el Departamento de Vinculación y el Departamento de Residencias Profesionales y Servicio Social. </t>
  </si>
  <si>
    <t>Respuesta: El Instituto Tecnológico Superior de Tamazunchale, S.L.P., a través del Comité de Transparencia le informa que en atención a la solicitud de información con folio 240469526000003, este Comité de Transparencia valida y aprueba que  se otorgue como respuesta los oficios DRM/010/2026 emitido por el Departamento de Recursos Materiales y Servicios y oficio JDCE/006/2026 emitido por el Departamento de Control Escolar.</t>
  </si>
  <si>
    <t>Respuesta: El Instituto Tecnológico Superior de Tamazunchale, S.L.P., a través del Comité de Transparencia le informa que:
En atención a la solicitud de información con folio 240469526000002, este Comité de Transparencia se declara incompetente para atender a su solicitud, debido a que el objeto del Instituto es de carácter educativo. Lo anterior, con fundamento en el Artículo Segundo, fracciones I y II del Decreto mediante el cual se crea el Instituto Tecnológico Superior de Tamazunchale, S.L.P. y, Artículo158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</si>
</sst>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7" fillId="6" borderId="0" xfId="0" quotePrefix="1" applyFont="1" applyFill="1" applyAlignment="1"/>
    <xf numFmtId="0" fontId="7" fillId="6" borderId="0" xfId="0" applyFont="1" applyFill="1" applyAlignment="1"/>
  </cellXfs>
  <cellStyles count="2">
    <cellStyle name="Normal" xfId="0" builtinId="0"/>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calculatedColumnFormula>IF(Formato!$C10&lt;&gt;"",MONTH(C10),"")</calculatedColumnFormula>
    </tableColumn>
    <tableColumn id="11" xr3:uid="{00000000-0010-0000-0300-00000B000000}" name="Mes de Respuesta" dataDxfId="6">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3" t="s">
        <v>2</v>
      </c>
      <c r="D1" s="43"/>
      <c r="E1" s="43"/>
    </row>
    <row r="2" spans="1:5" ht="85.5" customHeight="1" x14ac:dyDescent="0.25">
      <c r="A2" s="14">
        <v>34</v>
      </c>
      <c r="B2" s="14" t="s">
        <v>3</v>
      </c>
      <c r="C2" s="42" t="s">
        <v>4</v>
      </c>
      <c r="D2" s="42"/>
      <c r="E2" s="42"/>
    </row>
    <row r="3" spans="1:5" ht="64.5" customHeight="1" x14ac:dyDescent="0.25">
      <c r="A3" s="14">
        <v>54</v>
      </c>
      <c r="B3" s="14" t="s">
        <v>5</v>
      </c>
      <c r="C3" s="42" t="s">
        <v>6</v>
      </c>
      <c r="D3" s="42"/>
      <c r="E3" s="42"/>
    </row>
    <row r="4" spans="1:5" ht="69" customHeight="1" x14ac:dyDescent="0.25">
      <c r="A4" s="14">
        <v>54</v>
      </c>
      <c r="B4" s="14" t="s">
        <v>7</v>
      </c>
      <c r="C4" s="42" t="s">
        <v>8</v>
      </c>
      <c r="D4" s="42"/>
      <c r="E4" s="42"/>
    </row>
    <row r="10" spans="1:5" ht="15.6" x14ac:dyDescent="0.25">
      <c r="B10" s="41" t="s">
        <v>46</v>
      </c>
      <c r="C10" s="41"/>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6" x14ac:dyDescent="0.25">
      <c r="B26" s="41" t="s">
        <v>45</v>
      </c>
      <c r="C26" s="41"/>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1" t="s">
        <v>47</v>
      </c>
      <c r="C34" s="41"/>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70" zoomScaleNormal="70" workbookViewId="0"/>
  </sheetViews>
  <sheetFormatPr baseColWidth="10" defaultColWidth="9.109375" defaultRowHeight="13.2" x14ac:dyDescent="0.25"/>
  <cols>
    <col min="1" max="1" width="16.3320312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2.218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3</v>
      </c>
      <c r="C1" s="36" t="s">
        <v>25</v>
      </c>
      <c r="D1" s="37"/>
      <c r="F1" s="3" t="s">
        <v>26</v>
      </c>
      <c r="G1" s="9" t="s">
        <v>27</v>
      </c>
      <c r="H1" s="8">
        <f>COUNTIF(Formato!$L$10:$L$44,B1)</f>
        <v>2</v>
      </c>
      <c r="I1" s="38" t="s">
        <v>28</v>
      </c>
      <c r="J1" s="39"/>
      <c r="K1" s="39"/>
      <c r="L1" s="39"/>
    </row>
    <row r="2" spans="1:16" ht="29.25" customHeight="1" thickBot="1" x14ac:dyDescent="0.3">
      <c r="B2" s="22" t="str">
        <f>IF(B1&gt;0, CHOOSE(B1,"Enero", "Febrero", "Marzo", "Abril", "Mayo", "Junio", "Julio", "Agosto","Septiembre","Octubre","Noviembre","Diciembre"),"Escriba arriba número de mes a reportar")</f>
        <v>Marzo</v>
      </c>
      <c r="F2" s="4"/>
      <c r="G2" s="10" t="s">
        <v>29</v>
      </c>
      <c r="H2" s="8">
        <f>COUNTIF(Formato!$M$10:$M$44,B1)</f>
        <v>3</v>
      </c>
      <c r="I2" s="38" t="s">
        <v>30</v>
      </c>
      <c r="J2" s="39"/>
      <c r="K2" s="39"/>
      <c r="L2" s="39"/>
    </row>
    <row r="3" spans="1:16" ht="18" thickBot="1" x14ac:dyDescent="0.3">
      <c r="A3" s="3" t="s">
        <v>31</v>
      </c>
      <c r="B3" s="21">
        <v>2026</v>
      </c>
      <c r="D3" s="4"/>
      <c r="E3" s="16"/>
      <c r="F3" s="15"/>
      <c r="M3" s="25" t="s">
        <v>32</v>
      </c>
    </row>
    <row r="4" spans="1:16" ht="32.25" customHeight="1" x14ac:dyDescent="0.25">
      <c r="M4" s="26">
        <v>1</v>
      </c>
      <c r="N4" s="33" t="s">
        <v>33</v>
      </c>
    </row>
    <row r="5" spans="1:16" ht="79.8" thickBot="1" x14ac:dyDescent="0.3">
      <c r="F5" s="11"/>
      <c r="M5" s="27">
        <v>2</v>
      </c>
      <c r="N5" s="32" t="s">
        <v>34</v>
      </c>
    </row>
    <row r="6" spans="1:16" ht="18" customHeight="1" x14ac:dyDescent="0.3">
      <c r="A6" s="35" t="s">
        <v>35</v>
      </c>
      <c r="B6" s="35"/>
      <c r="C6" s="35"/>
      <c r="D6" s="35"/>
      <c r="E6" s="35"/>
      <c r="F6" s="35"/>
      <c r="G6" s="35"/>
      <c r="H6" s="35"/>
      <c r="I6" s="35"/>
    </row>
    <row r="7" spans="1:16" x14ac:dyDescent="0.25">
      <c r="D7" s="40" t="s">
        <v>62</v>
      </c>
      <c r="E7" s="40"/>
      <c r="F7" s="40"/>
    </row>
    <row r="9" spans="1:16" s="2" customFormat="1" ht="44.25" customHeight="1" thickBot="1" x14ac:dyDescent="0.3">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20.399999999999999" customHeight="1" x14ac:dyDescent="0.25">
      <c r="A10" s="28">
        <v>240469526000001</v>
      </c>
      <c r="B10" s="29" t="s">
        <v>63</v>
      </c>
      <c r="C10" s="29">
        <v>46080</v>
      </c>
      <c r="D10" s="45" t="s">
        <v>66</v>
      </c>
      <c r="E10" s="28" t="s">
        <v>23</v>
      </c>
      <c r="F10" s="44" t="s">
        <v>59</v>
      </c>
      <c r="G10" s="29">
        <v>46091</v>
      </c>
      <c r="H10" s="29" t="s">
        <v>69</v>
      </c>
      <c r="I10" s="30">
        <v>0</v>
      </c>
      <c r="J10" s="30" t="s">
        <v>49</v>
      </c>
      <c r="K10" s="30">
        <v>0</v>
      </c>
      <c r="L10" s="5">
        <f>IF(Formato!$C10&lt;&gt;"",MONTH(C10),"")</f>
        <v>2</v>
      </c>
      <c r="M10" s="6">
        <f>IF(Formato!$G10&lt;&gt;"",MONTH(G10),"")</f>
        <v>3</v>
      </c>
      <c r="P10" s="11"/>
    </row>
    <row r="11" spans="1:16" ht="15" x14ac:dyDescent="0.25">
      <c r="A11" s="28">
        <v>240469526000002</v>
      </c>
      <c r="B11" s="29" t="s">
        <v>64</v>
      </c>
      <c r="C11" s="29">
        <v>46085</v>
      </c>
      <c r="D11" s="30" t="s">
        <v>67</v>
      </c>
      <c r="E11" s="28" t="s">
        <v>23</v>
      </c>
      <c r="F11" s="30" t="s">
        <v>59</v>
      </c>
      <c r="G11" s="29">
        <v>46090</v>
      </c>
      <c r="H11" s="29" t="s">
        <v>71</v>
      </c>
      <c r="I11" s="30">
        <v>0</v>
      </c>
      <c r="J11" s="30" t="s">
        <v>49</v>
      </c>
      <c r="K11" s="30">
        <v>0</v>
      </c>
      <c r="L11" s="5">
        <f>IF(Formato!$C11&lt;&gt;"",MONTH(C11),"")</f>
        <v>3</v>
      </c>
      <c r="M11" s="6">
        <f>IF(Formato!$G11&lt;&gt;"",MONTH(G11),"")</f>
        <v>3</v>
      </c>
      <c r="P11" s="11"/>
    </row>
    <row r="12" spans="1:16" ht="15" x14ac:dyDescent="0.25">
      <c r="A12" s="28">
        <v>240469526000003</v>
      </c>
      <c r="B12" s="29" t="s">
        <v>65</v>
      </c>
      <c r="C12" s="29">
        <v>46086</v>
      </c>
      <c r="D12" s="30" t="s">
        <v>68</v>
      </c>
      <c r="E12" s="28" t="s">
        <v>23</v>
      </c>
      <c r="F12" s="30" t="s">
        <v>59</v>
      </c>
      <c r="G12" s="29">
        <v>46091</v>
      </c>
      <c r="H12" s="29" t="s">
        <v>70</v>
      </c>
      <c r="I12" s="30">
        <v>0</v>
      </c>
      <c r="J12" s="30" t="s">
        <v>49</v>
      </c>
      <c r="K12" s="30">
        <v>0</v>
      </c>
      <c r="L12" s="5">
        <f>IF(Formato!$C12&lt;&gt;"",MONTH(C12),"")</f>
        <v>3</v>
      </c>
      <c r="M12" s="6">
        <f>IF(Formato!$G12&lt;&gt;"",MONTH(G12),"")</f>
        <v>3</v>
      </c>
      <c r="P12" s="11"/>
    </row>
    <row r="13" spans="1:16" ht="15" x14ac:dyDescent="0.25">
      <c r="A13" s="28"/>
      <c r="B13" s="28"/>
      <c r="C13" s="29"/>
      <c r="D13" s="30"/>
      <c r="E13" s="28"/>
      <c r="F13" s="30"/>
      <c r="G13" s="29"/>
      <c r="H13" s="29"/>
      <c r="I13" s="30"/>
      <c r="J13" s="30"/>
      <c r="K13" s="30"/>
      <c r="L13" s="5" t="str">
        <f>IF(Formato!$C13&lt;&gt;"",MONTH(C13),"")</f>
        <v/>
      </c>
      <c r="M13" s="6" t="str">
        <f>IF(Formato!$G13&lt;&gt;"",MONTH(G13),"")</f>
        <v/>
      </c>
    </row>
    <row r="14" spans="1:16" ht="15" x14ac:dyDescent="0.25">
      <c r="A14" s="28"/>
      <c r="B14" s="28"/>
      <c r="C14" s="29"/>
      <c r="D14" s="30"/>
      <c r="E14" s="28"/>
      <c r="F14" s="30"/>
      <c r="G14" s="29"/>
      <c r="H14" s="29"/>
      <c r="I14" s="30"/>
      <c r="J14" s="30"/>
      <c r="K14" s="30"/>
      <c r="L14" s="5" t="str">
        <f>IF(Formato!$C14&lt;&gt;"",MONTH(C14),"")</f>
        <v/>
      </c>
      <c r="M14" s="6" t="str">
        <f>IF(Formato!$G14&lt;&gt;"",MONTH(G14),"")</f>
        <v/>
      </c>
    </row>
    <row r="15" spans="1:16" ht="15" x14ac:dyDescent="0.25">
      <c r="A15" s="28"/>
      <c r="B15" s="28"/>
      <c r="C15" s="29"/>
      <c r="D15" s="30"/>
      <c r="E15" s="28"/>
      <c r="F15" s="30"/>
      <c r="G15" s="29"/>
      <c r="H15" s="29"/>
      <c r="I15" s="30"/>
      <c r="J15" s="30"/>
      <c r="K15" s="30"/>
      <c r="L15" s="5" t="str">
        <f>IF(Formato!$C15&lt;&gt;"",MONTH(C15),"")</f>
        <v/>
      </c>
      <c r="M15" s="6" t="str">
        <f>IF(Formato!$G15&lt;&gt;"",MONTH(G15),"")</f>
        <v/>
      </c>
    </row>
    <row r="16" spans="1:16"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34" t="s">
        <v>44</v>
      </c>
      <c r="N48" s="3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Office</cp:lastModifiedBy>
  <cp:revision/>
  <dcterms:created xsi:type="dcterms:W3CDTF">2017-10-19T22:18:57Z</dcterms:created>
  <dcterms:modified xsi:type="dcterms:W3CDTF">2026-04-06T16:51:42Z</dcterms:modified>
</cp:coreProperties>
</file>